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олоко и кисломол новый" sheetId="1" r:id="rId1"/>
  </sheets>
  <definedNames>
    <definedName name="_xlnm.Print_Area" localSheetId="0">'молоко и кисломол новый'!$A$1:$T$36</definedName>
  </definedNames>
  <calcPr fullCalcOnLoad="1"/>
</workbook>
</file>

<file path=xl/sharedStrings.xml><?xml version="1.0" encoding="utf-8"?>
<sst xmlns="http://schemas.openxmlformats.org/spreadsheetml/2006/main" count="48" uniqueCount="36">
  <si>
    <t>ОБОСНОВАНИЕ ФОРМИРОВАНИЯ НАЧАЛЬНОЙ (МАКСИМАЛЬНОЙ) ЦЕНЫ ДОГОВОРА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</si>
  <si>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</si>
  <si>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</si>
  <si>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</si>
  <si>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</si>
  <si>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</si>
  <si>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>Модель, производитель</t>
  </si>
  <si>
    <t>Итого</t>
  </si>
  <si>
    <t>Цена за ед. товара</t>
  </si>
  <si>
    <t>Кол-во ед. товара, шт.</t>
  </si>
  <si>
    <t>Стоимость доставки</t>
  </si>
  <si>
    <t>ИТОГО 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</si>
  <si>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</si>
  <si>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</si>
  <si>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</si>
  <si>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</si>
  <si>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</si>
  <si>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</si>
  <si>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ООО "Сов-Оптторг-Продукт"</t>
  </si>
  <si>
    <t>ИП "Соколова С.В.</t>
  </si>
  <si>
    <t>Директор         С.Н. Дюльдина             Подпись ______________________</t>
  </si>
  <si>
    <t>ООО "Эрманн"</t>
  </si>
  <si>
    <t>Компания Юнимилк</t>
  </si>
  <si>
    <t>ИП. Архипов П.Н.</t>
  </si>
  <si>
    <t>Телефон 8 (34675)  6-00-90, прайс-лист по состоянию на 2 полугодие 2012 г.</t>
  </si>
  <si>
    <t>Способ размещения заказа: запрос котировок для субъектов малого предпринимательства</t>
  </si>
  <si>
    <t xml:space="preserve">Продукты питания (кисломолочные продукты) </t>
  </si>
  <si>
    <t xml:space="preserve">Кол-во ед. товара, шт. </t>
  </si>
  <si>
    <t xml:space="preserve"> </t>
  </si>
  <si>
    <t>Примечание: Лимит финансирования – 398500 рублей.</t>
  </si>
  <si>
    <t>Максимальная цена контракта 398500 руб.</t>
  </si>
  <si>
    <t>Творог 9% жирности, вес 220 гр.-270 гр.,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</t>
  </si>
  <si>
    <t xml:space="preserve">Индивидуальный предприниматель Архипов П.Н. прайс-лист на 2 полугодие 8(34675)49-185  </t>
  </si>
  <si>
    <t>Телефон 8 (34675)  7-59-63,прайс-лист по состоянию на 2 полугодие2012 г.</t>
  </si>
  <si>
    <t>Йогурт "Эрмигурт"сливочный или молочный, с содержанием жира не более 2,5-3,2%, вес 100-125гр.</t>
  </si>
  <si>
    <t>Дата составления сводной  таблицы    08.10.2012г.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</si>
</sst>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justify" vertical="center" wrapText="1"/>
    </xf>
    <xf numFmtId="0" fontId="11" fillId="0" borderId="20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1"/>
  <sheetViews>
    <sheetView tabSelected="1" view="pageBreakPreview" zoomScale="70" zoomScaleNormal="70" zoomScaleSheetLayoutView="70" zoomScalePageLayoutView="0" workbookViewId="0" topLeftCell="A10">
      <selection activeCell="T32" sqref="T32"/>
    </sheetView>
  </sheetViews>
  <sheetFormatPr defaultColWidth="9.140625" defaultRowHeight="15"/>
  <cols>
    <col min="1" max="1" width="23.140625" style="4" customWidth="1"/>
    <col min="2" max="2" width="13.140625" style="0" customWidth="1"/>
    <col min="3" max="3" width="1.57421875" style="0" hidden="1" customWidth="1"/>
    <col min="4" max="5" width="3.57421875" style="0" customWidth="1"/>
    <col min="6" max="6" width="6.421875" style="0" customWidth="1"/>
    <col min="7" max="7" width="10.00390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1.140625" style="0" customWidth="1"/>
    <col min="13" max="13" width="11.421875" style="0" customWidth="1"/>
    <col min="14" max="14" width="0.85546875" style="0" hidden="1" customWidth="1"/>
    <col min="15" max="15" width="6.140625" style="0" customWidth="1"/>
    <col min="16" max="16" width="3.7109375" style="0" customWidth="1"/>
    <col min="17" max="17" width="4.00390625" style="0" customWidth="1"/>
    <col min="18" max="18" width="6.00390625" style="0" customWidth="1"/>
    <col min="19" max="19" width="6.7109375" style="0" customWidth="1"/>
    <col min="20" max="20" width="39.421875" style="0" customWidth="1"/>
  </cols>
  <sheetData>
    <row r="1" spans="1:27" ht="18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5"/>
      <c r="V1" s="1"/>
      <c r="W1" s="1"/>
      <c r="X1" s="1"/>
      <c r="Y1" s="1"/>
      <c r="Z1" s="1"/>
      <c r="AA1" s="1"/>
    </row>
    <row r="2" spans="1:21" s="30" customFormat="1" ht="21.75" customHeight="1">
      <c r="A2" s="36" t="s">
        <v>26</v>
      </c>
      <c r="B2" s="36"/>
      <c r="C2" s="36"/>
      <c r="D2" s="36"/>
      <c r="E2" s="36"/>
      <c r="F2" s="36"/>
      <c r="G2" s="36"/>
      <c r="H2" s="36"/>
      <c r="I2" s="53"/>
      <c r="J2" s="91" t="s">
        <v>25</v>
      </c>
      <c r="K2" s="91"/>
      <c r="L2" s="91"/>
      <c r="M2" s="91"/>
      <c r="N2" s="91"/>
      <c r="O2" s="91"/>
      <c r="P2" s="91"/>
      <c r="Q2" s="91"/>
      <c r="R2" s="91"/>
      <c r="S2" s="91"/>
      <c r="T2" s="91"/>
      <c r="U2" s="21"/>
    </row>
    <row r="3" spans="1:21" ht="18.75">
      <c r="A3" s="38" t="s">
        <v>1</v>
      </c>
      <c r="B3" s="89" t="s">
        <v>2</v>
      </c>
      <c r="C3" s="89"/>
      <c r="D3" s="89"/>
      <c r="E3" s="89"/>
      <c r="F3" s="89"/>
      <c r="G3" s="89" t="s">
        <v>3</v>
      </c>
      <c r="H3" s="89" t="s">
        <v>2</v>
      </c>
      <c r="I3" s="89"/>
      <c r="J3" s="89"/>
      <c r="K3" s="89"/>
      <c r="L3" s="89" t="s">
        <v>3</v>
      </c>
      <c r="M3" s="89" t="s">
        <v>2</v>
      </c>
      <c r="N3" s="89"/>
      <c r="O3" s="89"/>
      <c r="P3" s="89"/>
      <c r="Q3" s="89"/>
      <c r="R3" s="89" t="s">
        <v>3</v>
      </c>
      <c r="S3" s="89"/>
      <c r="T3" s="89" t="s">
        <v>4</v>
      </c>
      <c r="U3" s="6"/>
    </row>
    <row r="4" spans="1:21" ht="18.75">
      <c r="A4" s="3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90"/>
      <c r="T4" s="89"/>
      <c r="U4" s="6"/>
    </row>
    <row r="5" spans="1:21" ht="18.75">
      <c r="A5" s="38"/>
      <c r="B5" s="89">
        <v>1</v>
      </c>
      <c r="C5" s="89"/>
      <c r="D5" s="89">
        <v>2</v>
      </c>
      <c r="E5" s="89"/>
      <c r="F5" s="31">
        <v>3</v>
      </c>
      <c r="G5" s="89"/>
      <c r="H5" s="31">
        <v>1</v>
      </c>
      <c r="I5" s="31">
        <v>2</v>
      </c>
      <c r="J5" s="89">
        <v>3</v>
      </c>
      <c r="K5" s="89"/>
      <c r="L5" s="89"/>
      <c r="M5" s="89">
        <v>1</v>
      </c>
      <c r="N5" s="89"/>
      <c r="O5" s="31">
        <v>2</v>
      </c>
      <c r="P5" s="89">
        <v>3</v>
      </c>
      <c r="Q5" s="89"/>
      <c r="R5" s="90"/>
      <c r="S5" s="90"/>
      <c r="T5" s="90"/>
      <c r="U5" s="6"/>
    </row>
    <row r="6" spans="1:21" ht="15.75" customHeight="1">
      <c r="A6" s="38" t="s">
        <v>5</v>
      </c>
      <c r="B6" s="78" t="s">
        <v>31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  <c r="T6" s="87"/>
      <c r="U6" s="6"/>
    </row>
    <row r="7" spans="1:21" ht="32.25" customHeight="1">
      <c r="A7" s="39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T7" s="88"/>
      <c r="U7" s="6"/>
    </row>
    <row r="8" spans="1:21" ht="15.75" customHeight="1" hidden="1">
      <c r="A8" s="39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7"/>
      <c r="U8" s="6"/>
    </row>
    <row r="9" spans="1:21" ht="21.75" customHeight="1">
      <c r="A9" s="28" t="s">
        <v>27</v>
      </c>
      <c r="B9" s="37">
        <v>5500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7"/>
      <c r="U9" s="6"/>
    </row>
    <row r="10" spans="1:21" ht="15.75" customHeight="1">
      <c r="A10" s="38" t="s">
        <v>6</v>
      </c>
      <c r="B10" s="37" t="s">
        <v>22</v>
      </c>
      <c r="C10" s="37"/>
      <c r="D10" s="37"/>
      <c r="E10" s="37"/>
      <c r="F10" s="37"/>
      <c r="G10" s="37"/>
      <c r="H10" s="37" t="s">
        <v>22</v>
      </c>
      <c r="I10" s="37"/>
      <c r="J10" s="37"/>
      <c r="K10" s="37"/>
      <c r="L10" s="37"/>
      <c r="M10" s="37" t="s">
        <v>22</v>
      </c>
      <c r="N10" s="37"/>
      <c r="O10" s="37"/>
      <c r="P10" s="37"/>
      <c r="Q10" s="37"/>
      <c r="R10" s="37"/>
      <c r="S10" s="37"/>
      <c r="T10" s="87"/>
      <c r="U10" s="6"/>
    </row>
    <row r="11" spans="1:21" ht="17.25" customHeight="1">
      <c r="A11" s="39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88"/>
      <c r="U11" s="6"/>
    </row>
    <row r="12" spans="1:21" ht="23.25" customHeight="1">
      <c r="A12" s="28" t="s">
        <v>8</v>
      </c>
      <c r="B12" s="37">
        <v>50</v>
      </c>
      <c r="C12" s="37"/>
      <c r="D12" s="37"/>
      <c r="E12" s="37"/>
      <c r="F12" s="7"/>
      <c r="G12" s="7">
        <v>50</v>
      </c>
      <c r="H12" s="7">
        <v>55</v>
      </c>
      <c r="I12" s="7"/>
      <c r="J12" s="37"/>
      <c r="K12" s="37"/>
      <c r="L12" s="7">
        <v>55</v>
      </c>
      <c r="M12" s="7">
        <v>60</v>
      </c>
      <c r="N12" s="37"/>
      <c r="O12" s="37"/>
      <c r="P12" s="37"/>
      <c r="Q12" s="37"/>
      <c r="R12" s="37">
        <v>60</v>
      </c>
      <c r="S12" s="37"/>
      <c r="T12" s="22">
        <f>(G12+L12+R12)/3</f>
        <v>55</v>
      </c>
      <c r="U12" s="6"/>
    </row>
    <row r="13" spans="1:21" ht="26.25" customHeight="1">
      <c r="A13" s="28" t="s">
        <v>7</v>
      </c>
      <c r="B13" s="37">
        <f>B12*B9</f>
        <v>275000</v>
      </c>
      <c r="C13" s="37"/>
      <c r="D13" s="37"/>
      <c r="E13" s="37"/>
      <c r="F13" s="7"/>
      <c r="G13" s="7">
        <f>G12*B9</f>
        <v>275000</v>
      </c>
      <c r="H13" s="7">
        <f>H12*B9</f>
        <v>302500</v>
      </c>
      <c r="I13" s="7"/>
      <c r="J13" s="37"/>
      <c r="K13" s="37"/>
      <c r="L13" s="7">
        <f>L12*B9</f>
        <v>302500</v>
      </c>
      <c r="M13" s="7">
        <f>M12*B9</f>
        <v>330000</v>
      </c>
      <c r="N13" s="37"/>
      <c r="O13" s="37"/>
      <c r="P13" s="37"/>
      <c r="Q13" s="37"/>
      <c r="R13" s="37">
        <f>R12*B9</f>
        <v>330000</v>
      </c>
      <c r="S13" s="37"/>
      <c r="T13" s="22">
        <f>(G13+L13+R13)/3</f>
        <v>302500</v>
      </c>
      <c r="U13" s="6"/>
    </row>
    <row r="14" spans="1:21" ht="15" customHeight="1">
      <c r="A14" s="38" t="s">
        <v>5</v>
      </c>
      <c r="B14" s="40" t="s">
        <v>34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37"/>
      <c r="U14" s="6"/>
    </row>
    <row r="15" spans="1:21" ht="18" customHeight="1">
      <c r="A15" s="39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37"/>
      <c r="U15" s="6"/>
    </row>
    <row r="16" spans="1:21" ht="2.25" customHeight="1">
      <c r="A16" s="39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37"/>
      <c r="U16" s="6"/>
    </row>
    <row r="17" spans="1:21" ht="23.25" customHeight="1">
      <c r="A17" s="28" t="s">
        <v>9</v>
      </c>
      <c r="B17" s="37">
        <v>8000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7"/>
      <c r="U17" s="6"/>
    </row>
    <row r="18" spans="1:21" ht="15" customHeight="1">
      <c r="A18" s="38" t="s">
        <v>6</v>
      </c>
      <c r="B18" s="37" t="s">
        <v>21</v>
      </c>
      <c r="C18" s="37"/>
      <c r="D18" s="37"/>
      <c r="E18" s="37"/>
      <c r="F18" s="37"/>
      <c r="G18" s="37"/>
      <c r="H18" s="37" t="s">
        <v>21</v>
      </c>
      <c r="I18" s="37"/>
      <c r="J18" s="37"/>
      <c r="K18" s="37"/>
      <c r="L18" s="37"/>
      <c r="M18" s="37" t="s">
        <v>21</v>
      </c>
      <c r="N18" s="37"/>
      <c r="O18" s="37"/>
      <c r="P18" s="37"/>
      <c r="Q18" s="37"/>
      <c r="R18" s="37"/>
      <c r="S18" s="37"/>
      <c r="T18" s="37"/>
      <c r="U18" s="6"/>
    </row>
    <row r="19" spans="1:21" ht="21.75" customHeight="1">
      <c r="A19" s="3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6"/>
    </row>
    <row r="20" spans="1:21" ht="18.75">
      <c r="A20" s="28" t="s">
        <v>8</v>
      </c>
      <c r="B20" s="37">
        <v>10</v>
      </c>
      <c r="C20" s="37"/>
      <c r="D20" s="37"/>
      <c r="E20" s="37"/>
      <c r="F20" s="7"/>
      <c r="G20" s="7">
        <v>10</v>
      </c>
      <c r="H20" s="7">
        <v>12</v>
      </c>
      <c r="I20" s="7"/>
      <c r="J20" s="37"/>
      <c r="K20" s="37"/>
      <c r="L20" s="7">
        <v>12</v>
      </c>
      <c r="M20" s="7">
        <v>14</v>
      </c>
      <c r="N20" s="37"/>
      <c r="O20" s="37"/>
      <c r="P20" s="37"/>
      <c r="Q20" s="37"/>
      <c r="R20" s="37">
        <v>14</v>
      </c>
      <c r="S20" s="37"/>
      <c r="T20" s="22">
        <f>(G20+L20+R20)/3</f>
        <v>12</v>
      </c>
      <c r="U20" s="6"/>
    </row>
    <row r="21" spans="1:21" ht="24" customHeight="1">
      <c r="A21" s="28" t="s">
        <v>7</v>
      </c>
      <c r="B21" s="37">
        <f>B20*B17</f>
        <v>80000</v>
      </c>
      <c r="C21" s="37"/>
      <c r="D21" s="37"/>
      <c r="E21" s="37"/>
      <c r="F21" s="7"/>
      <c r="G21" s="7">
        <f>G20*B17</f>
        <v>80000</v>
      </c>
      <c r="H21" s="7">
        <f>H20*B17</f>
        <v>96000</v>
      </c>
      <c r="I21" s="7"/>
      <c r="J21" s="37"/>
      <c r="K21" s="37"/>
      <c r="L21" s="7">
        <f>L20*B17</f>
        <v>96000</v>
      </c>
      <c r="M21" s="7">
        <f>M20*B17</f>
        <v>112000</v>
      </c>
      <c r="N21" s="37"/>
      <c r="O21" s="37"/>
      <c r="P21" s="37"/>
      <c r="Q21" s="37"/>
      <c r="R21" s="37">
        <f>R20*B17</f>
        <v>112000</v>
      </c>
      <c r="S21" s="37"/>
      <c r="T21" s="22">
        <f>(G21+L21+R21)/3</f>
        <v>96000</v>
      </c>
      <c r="U21" s="6"/>
    </row>
    <row r="22" spans="1:21" ht="19.5" thickBot="1">
      <c r="A22" s="28" t="s">
        <v>10</v>
      </c>
      <c r="B22" s="37"/>
      <c r="C22" s="37"/>
      <c r="D22" s="37"/>
      <c r="E22" s="37"/>
      <c r="F22" s="7"/>
      <c r="G22" s="7"/>
      <c r="H22" s="7"/>
      <c r="I22" s="7"/>
      <c r="J22" s="37"/>
      <c r="K22" s="37"/>
      <c r="L22" s="7"/>
      <c r="M22" s="7"/>
      <c r="N22" s="37"/>
      <c r="O22" s="37"/>
      <c r="P22" s="37"/>
      <c r="Q22" s="37"/>
      <c r="R22" s="37"/>
      <c r="S22" s="37"/>
      <c r="T22" s="7"/>
      <c r="U22" s="6"/>
    </row>
    <row r="23" spans="1:23" ht="22.5" customHeight="1" thickBot="1">
      <c r="A23" s="28" t="s">
        <v>11</v>
      </c>
      <c r="B23" s="37"/>
      <c r="C23" s="37"/>
      <c r="D23" s="37"/>
      <c r="E23" s="37"/>
      <c r="F23" s="7"/>
      <c r="G23" s="8"/>
      <c r="H23" s="7"/>
      <c r="I23" s="7"/>
      <c r="J23" s="37"/>
      <c r="K23" s="37"/>
      <c r="L23" s="7"/>
      <c r="M23" s="7"/>
      <c r="N23" s="37"/>
      <c r="O23" s="37"/>
      <c r="P23" s="37"/>
      <c r="Q23" s="37"/>
      <c r="R23" s="37"/>
      <c r="S23" s="37"/>
      <c r="T23" s="9">
        <f>T21+T13</f>
        <v>398500</v>
      </c>
      <c r="U23" s="6"/>
      <c r="W23" s="3"/>
    </row>
    <row r="24" spans="1:23" ht="18.75" hidden="1">
      <c r="A24" s="28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  <c r="U24" s="6"/>
      <c r="W24" s="2"/>
    </row>
    <row r="25" spans="1:21" ht="21.75" customHeight="1">
      <c r="A25" s="29" t="s">
        <v>12</v>
      </c>
      <c r="B25" s="65">
        <v>41164</v>
      </c>
      <c r="C25" s="66"/>
      <c r="D25" s="65"/>
      <c r="E25" s="66"/>
      <c r="F25" s="24"/>
      <c r="G25" s="24"/>
      <c r="H25" s="27">
        <v>41178</v>
      </c>
      <c r="I25" s="24"/>
      <c r="J25" s="65"/>
      <c r="K25" s="66"/>
      <c r="L25" s="24"/>
      <c r="M25" s="27">
        <v>41178</v>
      </c>
      <c r="N25" s="77"/>
      <c r="O25" s="37"/>
      <c r="P25" s="77"/>
      <c r="Q25" s="37"/>
      <c r="R25" s="77"/>
      <c r="S25" s="37"/>
      <c r="T25" s="7"/>
      <c r="U25" s="6"/>
    </row>
    <row r="26" spans="1:21" ht="21.75" customHeight="1">
      <c r="A26" s="29" t="s">
        <v>13</v>
      </c>
      <c r="B26" s="65">
        <v>41274</v>
      </c>
      <c r="C26" s="66"/>
      <c r="D26" s="66"/>
      <c r="E26" s="66"/>
      <c r="F26" s="25"/>
      <c r="G26" s="25"/>
      <c r="H26" s="27">
        <v>41274</v>
      </c>
      <c r="I26" s="26"/>
      <c r="J26" s="66"/>
      <c r="K26" s="66"/>
      <c r="L26" s="25"/>
      <c r="M26" s="27">
        <v>41274</v>
      </c>
      <c r="N26" s="37"/>
      <c r="O26" s="37"/>
      <c r="P26" s="37"/>
      <c r="Q26" s="37"/>
      <c r="R26" s="37"/>
      <c r="S26" s="37"/>
      <c r="T26" s="7"/>
      <c r="U26" s="6"/>
    </row>
    <row r="27" spans="1:21" ht="18" customHeight="1">
      <c r="A27" s="67" t="s">
        <v>14</v>
      </c>
      <c r="B27" s="68"/>
      <c r="C27" s="71" t="s">
        <v>15</v>
      </c>
      <c r="D27" s="72"/>
      <c r="E27" s="72"/>
      <c r="F27" s="72"/>
      <c r="G27" s="73"/>
      <c r="H27" s="49" t="s">
        <v>16</v>
      </c>
      <c r="I27" s="50"/>
      <c r="J27" s="50"/>
      <c r="K27" s="50"/>
      <c r="L27" s="50"/>
      <c r="M27" s="50"/>
      <c r="N27" s="50"/>
      <c r="O27" s="50"/>
      <c r="P27" s="50"/>
      <c r="Q27" s="51"/>
      <c r="R27" s="10"/>
      <c r="S27" s="11"/>
      <c r="T27" s="11"/>
      <c r="U27" s="6"/>
    </row>
    <row r="28" spans="1:21" ht="32.25" customHeight="1">
      <c r="A28" s="69"/>
      <c r="B28" s="70"/>
      <c r="C28" s="74"/>
      <c r="D28" s="75"/>
      <c r="E28" s="75"/>
      <c r="F28" s="75"/>
      <c r="G28" s="76"/>
      <c r="H28" s="52" t="s">
        <v>17</v>
      </c>
      <c r="I28" s="52"/>
      <c r="J28" s="52"/>
      <c r="K28" s="52"/>
      <c r="L28" s="52"/>
      <c r="M28" s="52"/>
      <c r="N28" s="52"/>
      <c r="O28" s="52"/>
      <c r="P28" s="52"/>
      <c r="Q28" s="52"/>
      <c r="R28" s="12"/>
      <c r="S28" s="13"/>
      <c r="T28" s="13" t="s">
        <v>28</v>
      </c>
      <c r="U28" s="6"/>
    </row>
    <row r="29" spans="1:21" ht="28.5" customHeight="1">
      <c r="A29" s="57">
        <v>1</v>
      </c>
      <c r="B29" s="57"/>
      <c r="C29" s="61" t="s">
        <v>23</v>
      </c>
      <c r="D29" s="61"/>
      <c r="E29" s="61"/>
      <c r="F29" s="61"/>
      <c r="G29" s="61"/>
      <c r="H29" s="61" t="s">
        <v>32</v>
      </c>
      <c r="I29" s="61"/>
      <c r="J29" s="61"/>
      <c r="K29" s="61"/>
      <c r="L29" s="61"/>
      <c r="M29" s="61"/>
      <c r="N29" s="61"/>
      <c r="O29" s="61"/>
      <c r="P29" s="61"/>
      <c r="Q29" s="61"/>
      <c r="R29" s="14"/>
      <c r="S29" s="15"/>
      <c r="T29" s="15"/>
      <c r="U29" s="6"/>
    </row>
    <row r="30" spans="1:21" ht="2.25" customHeight="1" hidden="1">
      <c r="A30" s="16"/>
      <c r="B30" s="17"/>
      <c r="C30" s="18"/>
      <c r="D30" s="18"/>
      <c r="E30" s="18"/>
      <c r="F30" s="18"/>
      <c r="G30" s="1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9"/>
      <c r="S30" s="19"/>
      <c r="T30" s="19"/>
      <c r="U30" s="6"/>
    </row>
    <row r="31" spans="1:21" ht="28.5" customHeight="1">
      <c r="A31" s="57">
        <v>2</v>
      </c>
      <c r="B31" s="57"/>
      <c r="C31" s="58" t="s">
        <v>18</v>
      </c>
      <c r="D31" s="59"/>
      <c r="E31" s="59"/>
      <c r="F31" s="59"/>
      <c r="G31" s="60"/>
      <c r="H31" s="61" t="s">
        <v>24</v>
      </c>
      <c r="I31" s="61"/>
      <c r="J31" s="61"/>
      <c r="K31" s="61"/>
      <c r="L31" s="61"/>
      <c r="M31" s="61"/>
      <c r="N31" s="61"/>
      <c r="O31" s="61"/>
      <c r="P31" s="61"/>
      <c r="Q31" s="61"/>
      <c r="R31" s="19"/>
      <c r="S31" s="19"/>
      <c r="T31" s="19"/>
      <c r="U31" s="6"/>
    </row>
    <row r="32" spans="1:21" ht="24" customHeight="1">
      <c r="A32" s="57">
        <v>3</v>
      </c>
      <c r="B32" s="57"/>
      <c r="C32" s="62" t="s">
        <v>19</v>
      </c>
      <c r="D32" s="63"/>
      <c r="E32" s="63"/>
      <c r="F32" s="63"/>
      <c r="G32" s="64"/>
      <c r="H32" s="61" t="s">
        <v>33</v>
      </c>
      <c r="I32" s="61"/>
      <c r="J32" s="61"/>
      <c r="K32" s="61"/>
      <c r="L32" s="61"/>
      <c r="M32" s="61"/>
      <c r="N32" s="61"/>
      <c r="O32" s="61"/>
      <c r="P32" s="61"/>
      <c r="Q32" s="61"/>
      <c r="R32" s="19"/>
      <c r="S32" s="19"/>
      <c r="T32" s="19"/>
      <c r="U32" s="6"/>
    </row>
    <row r="33" spans="1:21" ht="19.5" customHeight="1">
      <c r="A33" s="32" t="s">
        <v>29</v>
      </c>
      <c r="B33" s="33"/>
      <c r="C33" s="33"/>
      <c r="D33" s="33"/>
      <c r="E33" s="33"/>
      <c r="F33" s="33"/>
      <c r="G33" s="34"/>
      <c r="H33" s="35"/>
      <c r="I33" s="35"/>
      <c r="J33" s="35"/>
      <c r="K33" s="35"/>
      <c r="L33" s="35"/>
      <c r="M33" s="19"/>
      <c r="N33" s="19"/>
      <c r="O33" s="19"/>
      <c r="P33" s="19"/>
      <c r="Q33" s="19"/>
      <c r="R33" s="19"/>
      <c r="S33" s="19"/>
      <c r="T33" s="19"/>
      <c r="U33" s="6"/>
    </row>
    <row r="34" spans="1:21" ht="19.5" customHeight="1">
      <c r="A34" s="36" t="s">
        <v>30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19"/>
      <c r="S34" s="19"/>
      <c r="T34" s="19"/>
      <c r="U34" s="6"/>
    </row>
    <row r="35" spans="1:21" ht="19.5" customHeight="1">
      <c r="A35" s="53" t="s">
        <v>20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19"/>
      <c r="N35" s="19"/>
      <c r="O35" s="19"/>
      <c r="P35" s="19"/>
      <c r="Q35" s="19"/>
      <c r="R35" s="19"/>
      <c r="S35" s="19"/>
      <c r="T35" s="19"/>
      <c r="U35" s="6"/>
    </row>
    <row r="36" spans="1:21" ht="19.5" customHeight="1">
      <c r="A36" s="55" t="s">
        <v>35</v>
      </c>
      <c r="B36" s="56"/>
      <c r="C36" s="56"/>
      <c r="D36" s="56"/>
      <c r="E36" s="56"/>
      <c r="F36" s="56"/>
      <c r="G36" s="56"/>
      <c r="H36" s="35"/>
      <c r="I36" s="35"/>
      <c r="J36" s="35"/>
      <c r="K36" s="35"/>
      <c r="L36" s="35"/>
      <c r="M36" s="19"/>
      <c r="N36" s="19"/>
      <c r="O36" s="19"/>
      <c r="P36" s="19"/>
      <c r="Q36" s="19"/>
      <c r="R36" s="19"/>
      <c r="S36" s="19"/>
      <c r="T36" s="19"/>
      <c r="U36" s="6"/>
    </row>
    <row r="37" spans="1:21" ht="18.75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8.75">
      <c r="A38" s="20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8.75">
      <c r="A39" s="2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8.75">
      <c r="A40" s="2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8.75">
      <c r="A41" s="2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8.75">
      <c r="A42" s="2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8.75">
      <c r="A43" s="2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8.75">
      <c r="A44" s="2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8.75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8.75">
      <c r="A46" s="2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8.75">
      <c r="A47" s="2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8.75">
      <c r="A48" s="2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8.75">
      <c r="A49" s="2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8.75">
      <c r="A50" s="2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8.75">
      <c r="A51" s="2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8.75">
      <c r="A52" s="2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8.75">
      <c r="A53" s="2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8.75">
      <c r="A54" s="2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8.75">
      <c r="A55" s="2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8.75">
      <c r="A56" s="2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8.75">
      <c r="A57" s="2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8.75">
      <c r="A58" s="2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8.75">
      <c r="A59" s="20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8.75">
      <c r="A60" s="20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8.75">
      <c r="A61" s="2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8.75">
      <c r="A62" s="2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8.75">
      <c r="A63" s="2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8.75">
      <c r="A64" s="2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8.75">
      <c r="A65" s="2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8.75">
      <c r="A66" s="20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8.75">
      <c r="A67" s="20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8.75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8.75">
      <c r="A69" s="2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8.75">
      <c r="A70" s="2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8.75">
      <c r="A71" s="2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8.75">
      <c r="A72" s="2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8.75">
      <c r="A73" s="2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8.75">
      <c r="A74" s="20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8.75">
      <c r="A75" s="2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8.75">
      <c r="A76" s="2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8.75">
      <c r="A77" s="2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8.75">
      <c r="A78" s="2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8.75">
      <c r="A79" s="2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8.75">
      <c r="A80" s="2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8.75">
      <c r="A81" s="20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8.75">
      <c r="A82" s="2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8.75">
      <c r="A83" s="2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8.75">
      <c r="A84" s="20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8.75">
      <c r="A85" s="20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8.75">
      <c r="A86" s="2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8.75">
      <c r="A87" s="20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8.75">
      <c r="A88" s="20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8.75">
      <c r="A89" s="20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8.75">
      <c r="A90" s="20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8.75">
      <c r="A91" s="20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8.75">
      <c r="A92" s="20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8.75">
      <c r="A93" s="20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8.75">
      <c r="A94" s="20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8.75">
      <c r="A95" s="20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8.75">
      <c r="A96" s="2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8.75">
      <c r="A97" s="20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8.75">
      <c r="A98" s="20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8.75">
      <c r="A99" s="20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8.75">
      <c r="A100" s="2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8.75">
      <c r="A101" s="2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8.75">
      <c r="A102" s="20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8.75">
      <c r="A103" s="20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8.75">
      <c r="A104" s="20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8.75">
      <c r="A105" s="2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8.75">
      <c r="A106" s="2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8.75">
      <c r="A107" s="2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8.75">
      <c r="A108" s="20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8.75">
      <c r="A109" s="20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8.75">
      <c r="A110" s="2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8.75">
      <c r="A111" s="2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8.75">
      <c r="A112" s="20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8.75">
      <c r="A113" s="20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8.75">
      <c r="A114" s="20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8.75">
      <c r="A115" s="20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8.75">
      <c r="A116" s="20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8.75">
      <c r="A117" s="20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8.75">
      <c r="A118" s="20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8.75">
      <c r="A119" s="20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8.75">
      <c r="A120" s="2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8.75">
      <c r="A121" s="20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8.75">
      <c r="A122" s="20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8.75">
      <c r="A123" s="20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8.75">
      <c r="A124" s="20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8.75">
      <c r="A125" s="2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8.75">
      <c r="A126" s="2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8.75">
      <c r="A127" s="20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8.75">
      <c r="A128" s="20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8.75">
      <c r="A129" s="20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8.75">
      <c r="A130" s="20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8.75">
      <c r="A131" s="20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8.75">
      <c r="A132" s="20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8.75">
      <c r="A133" s="20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8.75">
      <c r="A134" s="20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8.75">
      <c r="A135" s="20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8.75">
      <c r="A136" s="2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8.75">
      <c r="A137" s="20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8.75">
      <c r="A138" s="20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8.75">
      <c r="A139" s="20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8.75">
      <c r="A140" s="20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8.75">
      <c r="A141" s="2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8.75">
      <c r="A142" s="20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8.75">
      <c r="A143" s="2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8.75">
      <c r="A144" s="20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8.75">
      <c r="A145" s="20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8.75">
      <c r="A146" s="20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8.75">
      <c r="A147" s="20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8.75">
      <c r="A148" s="20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8.75">
      <c r="A149" s="20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8.75">
      <c r="A150" s="20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8.75">
      <c r="A151" s="2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8.75">
      <c r="A152" s="20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8.75">
      <c r="A153" s="20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8.75">
      <c r="A154" s="20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8.75">
      <c r="A155" s="20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8.75">
      <c r="A156" s="20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8.75">
      <c r="A157" s="20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8.75">
      <c r="A158" s="20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8.75">
      <c r="A159" s="20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8.75">
      <c r="A160" s="20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8.75">
      <c r="A161" s="20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8.75">
      <c r="A162" s="20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8.75">
      <c r="A163" s="20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8.75">
      <c r="A164" s="20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8.75">
      <c r="A165" s="20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8.75">
      <c r="A166" s="20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8.75">
      <c r="A167" s="20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8.75">
      <c r="A168" s="20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8.75">
      <c r="A169" s="20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8.75">
      <c r="A170" s="20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8.75">
      <c r="A171" s="20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8.75">
      <c r="A172" s="20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8.75">
      <c r="A173" s="20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8.75">
      <c r="A174" s="20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8.75">
      <c r="A175" s="20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8.75">
      <c r="A176" s="20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8.75">
      <c r="A177" s="20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8.75">
      <c r="A178" s="20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8.75">
      <c r="A179" s="20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8.75">
      <c r="A180" s="20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8.75">
      <c r="A181" s="20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8.75">
      <c r="A182" s="20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8.75">
      <c r="A183" s="20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8.75">
      <c r="A184" s="20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8.75">
      <c r="A185" s="20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8.75">
      <c r="A186" s="20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8.75">
      <c r="A187" s="20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8.75">
      <c r="A188" s="20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8.75">
      <c r="A189" s="20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8.75">
      <c r="A190" s="20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8.75">
      <c r="A191" s="20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8.75">
      <c r="A192" s="20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8.75">
      <c r="A193" s="20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8.75">
      <c r="A194" s="20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8.75">
      <c r="A195" s="20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8.75">
      <c r="A196" s="2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8.75">
      <c r="A197" s="20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8.75">
      <c r="A198" s="20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8.75">
      <c r="A199" s="20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8.75">
      <c r="A200" s="20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8.75">
      <c r="A201" s="20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8.75">
      <c r="A202" s="20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8.75">
      <c r="A203" s="20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8.75">
      <c r="A204" s="20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8.75">
      <c r="A205" s="20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8.75">
      <c r="A206" s="20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8.75">
      <c r="A207" s="20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8.75">
      <c r="A208" s="20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8.75">
      <c r="A209" s="20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8.75">
      <c r="A210" s="20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8.75">
      <c r="A211" s="20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8.75">
      <c r="A212" s="20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8.75">
      <c r="A213" s="20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8.75">
      <c r="A214" s="20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8.75">
      <c r="A215" s="20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8.75">
      <c r="A216" s="20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8.75">
      <c r="A217" s="20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8.75">
      <c r="A218" s="20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8.75">
      <c r="A219" s="20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8.75">
      <c r="A220" s="20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8.75">
      <c r="A221" s="20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8.75">
      <c r="A222" s="20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8.75">
      <c r="A223" s="20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8.75">
      <c r="A224" s="20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8.75">
      <c r="A225" s="20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8.75">
      <c r="A226" s="20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8.75">
      <c r="A227" s="20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8.75">
      <c r="A228" s="20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8.75">
      <c r="A229" s="20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8.75">
      <c r="A230" s="20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8.75">
      <c r="A231" s="20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8.75">
      <c r="A232" s="20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8.75">
      <c r="A233" s="20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8.75">
      <c r="A234" s="20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8.75">
      <c r="A235" s="20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8.75">
      <c r="A236" s="20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8.75">
      <c r="A237" s="20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8.75">
      <c r="A238" s="20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8.75">
      <c r="A239" s="20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8.75">
      <c r="A240" s="20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8.75">
      <c r="A241" s="20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8.75">
      <c r="A242" s="20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8.75">
      <c r="A243" s="20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8.75">
      <c r="A244" s="20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8.75">
      <c r="A245" s="20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8.75">
      <c r="A246" s="20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8.75">
      <c r="A247" s="20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8.75">
      <c r="A248" s="20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8.75">
      <c r="A249" s="20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8.75">
      <c r="A250" s="20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8.75">
      <c r="A251" s="20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8.75">
      <c r="A252" s="20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8.75">
      <c r="A253" s="20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8.75">
      <c r="A254" s="20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8.75">
      <c r="A255" s="20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8.75">
      <c r="A256" s="20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8.75">
      <c r="A257" s="20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8.75">
      <c r="A258" s="20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8.75">
      <c r="A259" s="20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8.75">
      <c r="A260" s="20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8.75">
      <c r="A261" s="20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8.75">
      <c r="A262" s="20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8.75">
      <c r="A263" s="20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8.75">
      <c r="A264" s="20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8.75">
      <c r="A265" s="20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8.75">
      <c r="A266" s="20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8.75">
      <c r="A267" s="20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8.75">
      <c r="A268" s="20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8.75">
      <c r="A269" s="20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8.75">
      <c r="A270" s="20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8.75">
      <c r="A271" s="20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</sheetData>
  <sheetProtection/>
  <mergeCells count="98">
    <mergeCell ref="J2:T2"/>
    <mergeCell ref="A1:T1"/>
    <mergeCell ref="A2:I2"/>
    <mergeCell ref="A3:A5"/>
    <mergeCell ref="B3:F4"/>
    <mergeCell ref="G3:G5"/>
    <mergeCell ref="H3:K4"/>
    <mergeCell ref="L3:L5"/>
    <mergeCell ref="M3:Q4"/>
    <mergeCell ref="R3:S5"/>
    <mergeCell ref="T3:T5"/>
    <mergeCell ref="B5:C5"/>
    <mergeCell ref="D5:E5"/>
    <mergeCell ref="J5:K5"/>
    <mergeCell ref="M5:N5"/>
    <mergeCell ref="P5:Q5"/>
    <mergeCell ref="A10:A11"/>
    <mergeCell ref="B10:G11"/>
    <mergeCell ref="A6:A8"/>
    <mergeCell ref="B6:S8"/>
    <mergeCell ref="B9:S9"/>
    <mergeCell ref="T10:T11"/>
    <mergeCell ref="H10:L11"/>
    <mergeCell ref="M10:S11"/>
    <mergeCell ref="T6:T7"/>
    <mergeCell ref="B13:C13"/>
    <mergeCell ref="D13:E13"/>
    <mergeCell ref="B12:C12"/>
    <mergeCell ref="D12:E12"/>
    <mergeCell ref="J12:K12"/>
    <mergeCell ref="N12:O12"/>
    <mergeCell ref="P13:Q13"/>
    <mergeCell ref="R13:S13"/>
    <mergeCell ref="J13:K13"/>
    <mergeCell ref="N13:O13"/>
    <mergeCell ref="P12:Q12"/>
    <mergeCell ref="R12:S12"/>
    <mergeCell ref="P23:Q23"/>
    <mergeCell ref="R23:S23"/>
    <mergeCell ref="P22:Q22"/>
    <mergeCell ref="R22:S22"/>
    <mergeCell ref="P21:Q21"/>
    <mergeCell ref="R21:S21"/>
    <mergeCell ref="B22:C22"/>
    <mergeCell ref="D22:E22"/>
    <mergeCell ref="J22:K22"/>
    <mergeCell ref="N22:O22"/>
    <mergeCell ref="B23:C23"/>
    <mergeCell ref="D23:E23"/>
    <mergeCell ref="J23:K23"/>
    <mergeCell ref="N23:O23"/>
    <mergeCell ref="R26:S26"/>
    <mergeCell ref="B25:C25"/>
    <mergeCell ref="D25:E25"/>
    <mergeCell ref="J25:K25"/>
    <mergeCell ref="N25:O25"/>
    <mergeCell ref="P25:Q25"/>
    <mergeCell ref="R25:S25"/>
    <mergeCell ref="A29:B29"/>
    <mergeCell ref="C29:G29"/>
    <mergeCell ref="H29:Q29"/>
    <mergeCell ref="B26:C26"/>
    <mergeCell ref="D26:E26"/>
    <mergeCell ref="J26:K26"/>
    <mergeCell ref="N26:O26"/>
    <mergeCell ref="P26:Q26"/>
    <mergeCell ref="A27:B28"/>
    <mergeCell ref="C27:G28"/>
    <mergeCell ref="H27:Q27"/>
    <mergeCell ref="H28:Q28"/>
    <mergeCell ref="A35:L35"/>
    <mergeCell ref="A36:G36"/>
    <mergeCell ref="A31:B31"/>
    <mergeCell ref="C31:G31"/>
    <mergeCell ref="H31:Q31"/>
    <mergeCell ref="A32:B32"/>
    <mergeCell ref="C32:G32"/>
    <mergeCell ref="H32:Q32"/>
    <mergeCell ref="R20:S20"/>
    <mergeCell ref="A14:A16"/>
    <mergeCell ref="B14:S16"/>
    <mergeCell ref="T14:T16"/>
    <mergeCell ref="B17:S17"/>
    <mergeCell ref="A18:A19"/>
    <mergeCell ref="B18:G19"/>
    <mergeCell ref="H18:L19"/>
    <mergeCell ref="M18:S19"/>
    <mergeCell ref="T18:T19"/>
    <mergeCell ref="A34:Q34"/>
    <mergeCell ref="B21:C21"/>
    <mergeCell ref="D21:E21"/>
    <mergeCell ref="J21:K21"/>
    <mergeCell ref="N21:O21"/>
    <mergeCell ref="B20:C20"/>
    <mergeCell ref="D20:E20"/>
    <mergeCell ref="J20:K20"/>
    <mergeCell ref="N20:O20"/>
    <mergeCell ref="P20:Q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8" r:id="rId1"/>
  <rowBreaks count="1" manualBreakCount="1">
    <brk id="3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cp:lastPrinted>2012-10-08T08:45:32Z</cp:lastPrinted>
  <dcterms:created xsi:type="dcterms:W3CDTF">2012-06-20T07:05:30Z</dcterms:created>
  <dcterms:modified xsi:type="dcterms:W3CDTF">2012-10-08T08:46:06Z</dcterms:modified>
  <cp:category/>
  <cp:version/>
  <cp:contentType/>
  <cp:contentStatus/>
</cp:coreProperties>
</file>